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7-ugovori" sheetId="1" r:id="rId1"/>
  </sheets>
  <definedNames>
    <definedName name="_xlnm.Print_Titles" localSheetId="0">'2017-ugovori'!$3:$6</definedName>
    <definedName name="_xlnm.Print_Area" localSheetId="0">'2017-ugovori'!$A$2:$I$64</definedName>
  </definedNames>
  <calcPr fullCalcOnLoad="1"/>
</workbook>
</file>

<file path=xl/comments1.xml><?xml version="1.0" encoding="utf-8"?>
<comments xmlns="http://schemas.openxmlformats.org/spreadsheetml/2006/main">
  <authors>
    <author>Mešić Amela</author>
  </authors>
  <commentList>
    <comment ref="E8" authorId="0">
      <text>
        <r>
          <rPr>
            <b/>
            <sz val="9"/>
            <rFont val="Tahoma"/>
            <family val="2"/>
          </rPr>
          <t>Mešić Amela:</t>
        </r>
        <r>
          <rPr>
            <sz val="9"/>
            <rFont val="Tahoma"/>
            <family val="2"/>
          </rPr>
          <t xml:space="preserve">
Iznos je bez PDV-a. Predmet nabave u ovom postupku oslobođen je plaćanja PDV-a.</t>
        </r>
      </text>
    </comment>
  </commentList>
</comments>
</file>

<file path=xl/sharedStrings.xml><?xml version="1.0" encoding="utf-8"?>
<sst xmlns="http://schemas.openxmlformats.org/spreadsheetml/2006/main" count="349" uniqueCount="237">
  <si>
    <t>R.b.</t>
  </si>
  <si>
    <t>Predmet ugovora</t>
  </si>
  <si>
    <t>Sukladno Zaključku Vlade Republike Hrvatske od 17. ožujka 2011. godine koji se odnosi na provedbu članka 20. stavka 1. točke 4. Zakona o pravu na pristup informacijama (NN 172/03, 144/10) objavljujemo Pregled sklopljenih ugovora o javnoj nabavi i njihvog izvršenja</t>
  </si>
  <si>
    <t>Naziv ponuditelja s kojim je sklopljen ugovor o javnoj nabavi ili gospodarskih subjekata s kojima je sklopljen okvirni sporazum, naziv ponuditelja s kojim je sklopljen ugovor o javnoj nabavi na temelju okvirnog sporazuma, naziv podizvoditelja ako postoje</t>
  </si>
  <si>
    <t>Datum sklapanja i rok na koji je sklopljen ugovor o javnoj nabavi ili okvirni sporazum, uključujući i ugovor o javnoj nabavi na temelju okvirnog sporazuma</t>
  </si>
  <si>
    <t>Konačni datum isporuke robe, pružanja usluge ili izvođenja radova</t>
  </si>
  <si>
    <t>Iznos sklopljenog ugovora o javnoj nabavi ili okvirnog sporazuma, uključujući i ugovora o javnoj nabavi na temelju okvirnog sporazuma (u kn s PDV-om)</t>
  </si>
  <si>
    <t>1.</t>
  </si>
  <si>
    <t>Evidencijski broj nabave i broj objave ugovora ( ili oznaka Okvirnog sporazuma i broj objave Okvirnog sporazuma)</t>
  </si>
  <si>
    <t>I.</t>
  </si>
  <si>
    <t>Vesna Martek</t>
  </si>
  <si>
    <t>Denich/ Bilić</t>
  </si>
  <si>
    <t>31.12.2017.</t>
  </si>
  <si>
    <t>Sukladno članku 28. Zakona o javnoj nabavi</t>
  </si>
  <si>
    <t>Ugovor o javnoj nabavi usluga održavanja i servisiranja službenih vozila Ministarstva zdravstva u 2017. godini</t>
  </si>
  <si>
    <t>EVUS: 3/2016/E-MV</t>
  </si>
  <si>
    <t>Autoservis i trgovina "Bertović"</t>
  </si>
  <si>
    <t xml:space="preserve">Konačni iznos koji je naručitelj isplatio na temelju ugovora o javnoj nabavi  te obrazloženje ukoliko je taj iznos veći od ugovorenog </t>
  </si>
  <si>
    <t>Otvoreni postupak javne nabave</t>
  </si>
  <si>
    <t xml:space="preserve">Vrsta postupka </t>
  </si>
  <si>
    <t>Naziv ponuditelja s kojim je sklopljen ugovor/Izdana narudžbenica</t>
  </si>
  <si>
    <t>Datum sklapanja i rok na koji je sklopljen</t>
  </si>
  <si>
    <t>Iznos sklopljenog ugovora/izdane narudžbenice ( u kn s PDV-om)</t>
  </si>
  <si>
    <t>Presto centar d.o.o.</t>
  </si>
  <si>
    <t>2.</t>
  </si>
  <si>
    <t>Usluga održavanja IT sustava Ministarstva zdravstva</t>
  </si>
  <si>
    <t>Comping d.o.o.</t>
  </si>
  <si>
    <t>Usluga održavanja e-transplant aplikacije Nacionalne transplantacijske mreže</t>
  </si>
  <si>
    <t>Zeraxo d.o.o.</t>
  </si>
  <si>
    <t>3.</t>
  </si>
  <si>
    <t>4.</t>
  </si>
  <si>
    <t>Usluga hitnog avio prijevoza  na relaciji Zagreb-Hanover-Zagreb</t>
  </si>
  <si>
    <t>Winair d.o.o.</t>
  </si>
  <si>
    <t>03.03.2017.</t>
  </si>
  <si>
    <t>Ugovor/ Narudžbenica</t>
  </si>
  <si>
    <t>Ugovor</t>
  </si>
  <si>
    <t>Narudžbenica</t>
  </si>
  <si>
    <t>Registar ugovora/narudžbenica o javnoj nabavi u 2017. godini temeljem Okvirnih sporazuma (Središnjeg državnog ureda za središnju javnu nabavu )</t>
  </si>
  <si>
    <t>Ugovor o javnoj nabavi usluga sanitetskog prijevoza organa, pacijenata (uz pratnju liječnika prema potrebi) i transplantacijskih timova</t>
  </si>
  <si>
    <t>EVUS: 2/2016/E-MV</t>
  </si>
  <si>
    <t>24.5.2017. (rok trajanja: 12 mjeseci)</t>
  </si>
  <si>
    <t>Pacijent dva, ustanova za zdravstvenu skrb</t>
  </si>
  <si>
    <t>23.5.2018.</t>
  </si>
  <si>
    <t>Nabava GORIVA na benzinskim postajama Grupa 2, Grupa 3 i Grupa 4</t>
  </si>
  <si>
    <t>OS 8/2016-I; Broj objave: 2016/S 002-0030149 od 30.12.2016.</t>
  </si>
  <si>
    <r>
      <t xml:space="preserve">Vrsta provedenog postupka javne nabave, uključujući i </t>
    </r>
    <r>
      <rPr>
        <b/>
        <strike/>
        <sz val="9"/>
        <rFont val="Arial"/>
        <family val="2"/>
      </rPr>
      <t xml:space="preserve">postupak sklapanja ugovora o javnim uslugama iz Dodatka II.B  Zakona o javnoj nabavi </t>
    </r>
  </si>
  <si>
    <t>1.5..2017.</t>
  </si>
  <si>
    <t>1.5.2019.</t>
  </si>
  <si>
    <t>5.</t>
  </si>
  <si>
    <t>Usluga zdravstvenog pregleda državnih službenika i namještenika Ministarstva zdravstva</t>
  </si>
  <si>
    <t>Klinička bolnica Dubrava</t>
  </si>
  <si>
    <t>6.</t>
  </si>
  <si>
    <t>Usluga hitnog avio prijevoza  na relaciji Dresden-Zagreb</t>
  </si>
  <si>
    <t>Jung Sky d.o.o.</t>
  </si>
  <si>
    <t>13.04.2017.</t>
  </si>
  <si>
    <t>7.</t>
  </si>
  <si>
    <t>Usluga ugradnje laminata</t>
  </si>
  <si>
    <t>"Tonček color", Graditeljstvo</t>
  </si>
  <si>
    <t>8.</t>
  </si>
  <si>
    <t>Nabava usluga "Selectplus", "PriceGuide" i "Biomedical Benchmark" od ECRI Instituta</t>
  </si>
  <si>
    <t>ECRI Institute European Office</t>
  </si>
  <si>
    <t>Nabava usluge prijevoda službenih dokumenata i usmenog prevođenja do sklapanja Ugovora o javnoj nabavi</t>
  </si>
  <si>
    <t>14.12.2016.</t>
  </si>
  <si>
    <t>Registar ugovora temeljem Naputka za jednostavnu nabavu u 2017. godini</t>
  </si>
  <si>
    <t>9.</t>
  </si>
  <si>
    <t>Usluga hitnog avio prijevoza  na relaciji Zagreb – Debrecen – Zagreb</t>
  </si>
  <si>
    <t>Air Art d.o.o.</t>
  </si>
  <si>
    <t>09.04.2017.</t>
  </si>
  <si>
    <t>10.</t>
  </si>
  <si>
    <t>Usluga hitnog avio prijevoza  na relaciji Munich – Zagreb</t>
  </si>
  <si>
    <t>12.03.2017.</t>
  </si>
  <si>
    <t>11.</t>
  </si>
  <si>
    <t>Borovo d.d.</t>
  </si>
  <si>
    <t>13.02.2017. (01.02.2017.- 31.12.2017.)</t>
  </si>
  <si>
    <t>Okvirni sporazum za nabavu usluga prijevoda službenih dokumenata i usmenog prevođenja za potrebe MZ za 2017. i 2018. godinu za razdoblje od dvije godine od sklapanja OS</t>
  </si>
  <si>
    <t>EVUS: 6/2017/E-MV</t>
  </si>
  <si>
    <t>01.06.2017. na dvije godine odn 01.06.2019.</t>
  </si>
  <si>
    <t>Alkemist.d.o.o.</t>
  </si>
  <si>
    <t>463.000,00 pojedninačni ugovor na iznos od 231.500,00</t>
  </si>
  <si>
    <t>Ugovor o javnoj nabavi nadogradnje i usluge održavanja eQMS::LIMS sustava za razdoblje od dvije godine od dana sklapanja Ugovora</t>
  </si>
  <si>
    <t>Pregovarački postupak javne nabave bez prethodne objave</t>
  </si>
  <si>
    <t>1.699.375,00 (mjesečno paušalno 20.000,00)</t>
  </si>
  <si>
    <t>29.05.2017. do 29.05.2019.</t>
  </si>
  <si>
    <t>Pardus d.o.o.</t>
  </si>
  <si>
    <t>29.05.2019.</t>
  </si>
  <si>
    <t>EVRO: 2/2017/E-VV</t>
  </si>
  <si>
    <t>01.06.2019.</t>
  </si>
  <si>
    <t>12.</t>
  </si>
  <si>
    <t>Ulix d.o.o.</t>
  </si>
  <si>
    <t>13.</t>
  </si>
  <si>
    <t>Nabava mobitela za potrebe djelatnika Ministarstva zdravstva</t>
  </si>
  <si>
    <t>Hrvatski Telekom d.d.</t>
  </si>
  <si>
    <t>08.06.2017.</t>
  </si>
  <si>
    <t>Nabava motornih vozila putem operativnog leasinga s ostatkom vrijednosti br. 64307/17</t>
  </si>
  <si>
    <t>Nabava motornih vozila putem operativnog leasinga s ostatkom vrijednosti br. 64308/17</t>
  </si>
  <si>
    <t>Nabava motornih vozila putem operativnog leasinga s ostatkom vrijednosti 64309/17</t>
  </si>
  <si>
    <t>OS br. 10/2015-4, objava broj: 2015/S 002-0028941</t>
  </si>
  <si>
    <t>OS br. 10/2015-5, objava broj: 2015/S 002-0028941</t>
  </si>
  <si>
    <t>OS br. 10/2015-6, objava broj: 2015/S 002-0028941</t>
  </si>
  <si>
    <t>9.904,37 EUR</t>
  </si>
  <si>
    <t>30.05.2017.</t>
  </si>
  <si>
    <t>UniCredit Leasing Croatia d.o.o.</t>
  </si>
  <si>
    <t>Usluga organiziranja studijskog putovanja u sklopu projekta "Edukacija mentora za med- sestre" u Belfast , 16 osoba, na dan 24.6.2017.</t>
  </si>
  <si>
    <t>14.</t>
  </si>
  <si>
    <t>Usluga hitnog avio prijevoza  na relaciji Zagreb – Gieblstadt – Zagreb</t>
  </si>
  <si>
    <t>03.07.2017.</t>
  </si>
  <si>
    <t xml:space="preserve">Ugovor o javnoj nabavi usluga održavanja eAplikacija (eUred i eIspiti) u Ministarstvu zdravstva za razdoblje od dvije godine od dana sklapanja Ugovora </t>
  </si>
  <si>
    <t xml:space="preserve">5. </t>
  </si>
  <si>
    <t>EVUS: 04/2017/E-MV</t>
  </si>
  <si>
    <t>Hrvatski telekom d.d.</t>
  </si>
  <si>
    <t>08.06.2019.</t>
  </si>
  <si>
    <t>15.</t>
  </si>
  <si>
    <t xml:space="preserve">Ugovor </t>
  </si>
  <si>
    <t>Pilot projekt - Prioritetne liste čekanja</t>
  </si>
  <si>
    <t>IN2 d.o.o.</t>
  </si>
  <si>
    <t>Nabava MICROSOFT licenci, Drugi godišnji ugovor</t>
  </si>
  <si>
    <t>OS br. 1/2016</t>
  </si>
  <si>
    <t>65.346,12 EUR</t>
  </si>
  <si>
    <t>28.6.2017.</t>
  </si>
  <si>
    <t>(zajednica ponuditelje) Comping d.o.o. (ovlašteni potpisnik)</t>
  </si>
  <si>
    <t>30.6.2018.</t>
  </si>
  <si>
    <t>16.</t>
  </si>
  <si>
    <t>Usluga hitnog avio prijevoza  na relaciji Zagreb –Berlin – Zagreb</t>
  </si>
  <si>
    <t>TRUSTAIR AVIATION KFT</t>
  </si>
  <si>
    <t>11.07.2017.</t>
  </si>
  <si>
    <t>Usluga integriranog modela praćenja hrvatskih medija i analize medija u razdoblju 01.06-31.12.2017.</t>
  </si>
  <si>
    <t>Presscut d.o.o., Zagreb</t>
  </si>
  <si>
    <t>17.</t>
  </si>
  <si>
    <t>Usluga hitnog avio prijevoza  na relaciji Zagreb – Stutgart – Zagreb</t>
  </si>
  <si>
    <t>17.07.2017.</t>
  </si>
  <si>
    <t>18.</t>
  </si>
  <si>
    <t>DEVČIĆ k.d. ZA ZAŠTITU OSOBA I IMOVINE</t>
  </si>
  <si>
    <t xml:space="preserve">Usluge na području sigurnosti (zaštitarske usluge) za potrebe Ministarstva zdravstva za period od 27. srpnja 2017. godine do 31. kolovoza 2017. godine, odnosno najkasnije do sklapanja ugovora u otvorenom postupku javne nabave zaštitarskih usluga
</t>
  </si>
  <si>
    <t>19.</t>
  </si>
  <si>
    <t>Usluga hitnog avio prijevoza  na relaciji Zagreb –Dresden – Zagreb</t>
  </si>
  <si>
    <t>24.07.2017.</t>
  </si>
  <si>
    <t>20.</t>
  </si>
  <si>
    <t>Usluga hitnog avio prijevoza  na relaciji Zagreb –Nurnberg – Zagreb</t>
  </si>
  <si>
    <t>EVUS: 01/2017/E-VV</t>
  </si>
  <si>
    <t>7.8.2017.</t>
  </si>
  <si>
    <t>INFODOM d.o.o.</t>
  </si>
  <si>
    <t>07.08.2019.</t>
  </si>
  <si>
    <t>21.</t>
  </si>
  <si>
    <t>Usluga hitnog avio prijevoza  na relaciji Ingolstadt – Zagreb</t>
  </si>
  <si>
    <t>09.08.2017.</t>
  </si>
  <si>
    <t>22.</t>
  </si>
  <si>
    <t>Nabava metalnih arhivskih ormara za potrebe Ministarstva zdravstva</t>
  </si>
  <si>
    <t>Matmetal Sistem d.o.o.</t>
  </si>
  <si>
    <t>Ugovor o javnoj nabavi za nabavu linearnog akceleratora za potrebe Kliničkog bolničkog centra Osijek, 1 komplet</t>
  </si>
  <si>
    <t>EVRO:1/2016/E-VV</t>
  </si>
  <si>
    <t>29.8.2017.</t>
  </si>
  <si>
    <t>Eurokontakt d.o.o.</t>
  </si>
  <si>
    <t>90 dana od obavijesti Naručitelja da je prostor spreman</t>
  </si>
  <si>
    <t>23.</t>
  </si>
  <si>
    <t xml:space="preserve">Aviokarte na relaciji Zagreb-Amsterdam-Zagreb za bolničke transplantacijske koordinatore i predstavnike transplantacijskih centara povodom sudjelovanja na obilježavanju 50. obljetnice Eurotransplanta
</t>
  </si>
  <si>
    <t>Croatia Airlines</t>
  </si>
  <si>
    <t>11.09.2017.</t>
  </si>
  <si>
    <t>Usluga hitnog avio prijevoza  na relaciji Zagreb– Beč- Zagreb</t>
  </si>
  <si>
    <t>21.09.2017.</t>
  </si>
  <si>
    <t>24.</t>
  </si>
  <si>
    <t>Nabava promotivnog materijala za projekte Specijalističko usavršavanje doktora medicine i Promocija zdravlja i prevencija bolesti - Faza I</t>
  </si>
  <si>
    <t>Borovec i Bence d.o.o.</t>
  </si>
  <si>
    <t>25.</t>
  </si>
  <si>
    <t>Ugovor + I. Aneks Ugovora</t>
  </si>
  <si>
    <t>Usluga održavanja i servisiranja telefaks i fotokopirnih uređaja</t>
  </si>
  <si>
    <t xml:space="preserve">D.D. elektronički servis- trgovina </t>
  </si>
  <si>
    <t>26.</t>
  </si>
  <si>
    <t>Ugovor o javnoj nabavi usluga na području sigurnosti za potrebe Ministarstva zdravstva Republike Hrvatske</t>
  </si>
  <si>
    <t>EVUS: 7/2017/E-MV</t>
  </si>
  <si>
    <t>Sigurnost d.o.o.</t>
  </si>
  <si>
    <t>do sklapanja novog Okvirnog sporazuma od strane SDUSJN</t>
  </si>
  <si>
    <t xml:space="preserve">09.06.2017.,-7 dana 06.10.2017.-7 dana </t>
  </si>
  <si>
    <t>Nabava tonera , tinti i ostalog potrošnog materijala za ispisne uređaje Hewlett-Packard -Grupa 1</t>
  </si>
  <si>
    <t>OS br. 14/2015-1</t>
  </si>
  <si>
    <t>16.01.2017.</t>
  </si>
  <si>
    <t>Zajednica ponuditelja NARODNE NOVINE d.d., FOKUS d.o.o., INSEPO d.o.o.</t>
  </si>
  <si>
    <t>16.01.2018.</t>
  </si>
  <si>
    <t>Nabava tonera i tinti - Grupa 3</t>
  </si>
  <si>
    <t>OS br. 14/2015-3</t>
  </si>
  <si>
    <t>30.09.2017.</t>
  </si>
  <si>
    <t>17.08.2018.</t>
  </si>
  <si>
    <t>Zajednica ponuditelja Birodom d.o.o., Ingpro d.o.o., Tip-Zagreb  d.o.o., Zvibor d.o.o.</t>
  </si>
  <si>
    <t>Nabava tonera i tinti - Grupa 5</t>
  </si>
  <si>
    <t>OS br. 14/2015-5</t>
  </si>
  <si>
    <t xml:space="preserve">Nabava tonera i tinti i ostalog potrošnog materijala drugih proizvođača ispisnih uređaja za Grupu 6 </t>
  </si>
  <si>
    <t>OS br. 14/2015-6</t>
  </si>
  <si>
    <t>12.10.2017.</t>
  </si>
  <si>
    <t xml:space="preserve">Zajednica ponuditelja MAKROMIKRO Grupa d.o.o. i MKROMIKRO d.o.o. </t>
  </si>
  <si>
    <t>I. Aneks ugovora za nabavu usluga čišćenja prostorija na lokacijama Ministarstva zdravstva</t>
  </si>
  <si>
    <t>OS br. 2/2016-AS</t>
  </si>
  <si>
    <t>06.10.2017.</t>
  </si>
  <si>
    <t>ADRIATIC SERVIS d.o.o., Zadar</t>
  </si>
  <si>
    <t>19.12.2017.</t>
  </si>
  <si>
    <t>II. Aneks ugovora za nabavu usluga čišćenja prostorija na lokacijama Ministarstva zdravstva za grupe 1., 2.,5.,6.,8. i 9.</t>
  </si>
  <si>
    <t>OS br. 7/2015-AS</t>
  </si>
  <si>
    <t>18.10.2017.</t>
  </si>
  <si>
    <t>INA d.d.</t>
  </si>
  <si>
    <t>OS 11/2015</t>
  </si>
  <si>
    <t>HEP-OPSKRBA d.o.o.</t>
  </si>
  <si>
    <t>02.10.2017.</t>
  </si>
  <si>
    <t xml:space="preserve">II Anex broj:O-16-316/2 - Opskrba električnom energijom </t>
  </si>
  <si>
    <t>09.11.2017.</t>
  </si>
  <si>
    <t>I. Aneks ugovora za nabavu usluga čišćenja prostorija na lokacijama Ministarstva zdravstva za grupe 1., 2.,5.,6.,8. i 9.</t>
  </si>
  <si>
    <t>CROATIA OSIGURANJE d.d.</t>
  </si>
  <si>
    <t>26.10.2018.</t>
  </si>
  <si>
    <t>23.08.2018.</t>
  </si>
  <si>
    <t>OS 7/2017-1</t>
  </si>
  <si>
    <t>Kasko osiguranje vozila-28 polica</t>
  </si>
  <si>
    <t>Obvezno osiguranje vozila-48 polica</t>
  </si>
  <si>
    <t>30.05.2022.</t>
  </si>
  <si>
    <t xml:space="preserve">01.09.2017-01.09.2018. </t>
  </si>
  <si>
    <t xml:space="preserve">UGOVOR O JAVNOJ NABAVI ROBA
za nabavu 6 digitalnih mamografskih uređaja s tomosintezom i stereotaksijskom biopsijom za zdravstvene ustanove u Republici Hrvatskoj (KBC Zagreb, KBC Rijeka, KBC Split, KBC Osijek , KBC Sestre milosrdnice i KB Dubrava)
</t>
  </si>
  <si>
    <t>EVRO: 2/2016/E-VV</t>
  </si>
  <si>
    <t xml:space="preserve">19.10.2017. </t>
  </si>
  <si>
    <t>FINERA d.o.o.</t>
  </si>
  <si>
    <t>Narudžbenice</t>
  </si>
  <si>
    <t>19.06.2017./ 01.06.-31.12.2017.</t>
  </si>
  <si>
    <r>
      <t>Registar ugovora o javnoj nabavi</t>
    </r>
    <r>
      <rPr>
        <b/>
        <strike/>
        <sz val="14"/>
        <rFont val="Arial"/>
        <family val="2"/>
      </rPr>
      <t xml:space="preserve"> i </t>
    </r>
    <r>
      <rPr>
        <b/>
        <sz val="14"/>
        <rFont val="Arial"/>
        <family val="2"/>
      </rPr>
      <t>okvirnih sporazuma Ministarstva zdravstva za 2017. godinu, ažurirano na dan  01. studeni 2017. godine</t>
    </r>
  </si>
  <si>
    <r>
      <t xml:space="preserve">Konačni iznos koji je naručitelj isplatio na temelju ugovora o javnoj nabavi  te obrazloženje ukoliko je taj iznos veći od ugovorenog                                                    </t>
    </r>
    <r>
      <rPr>
        <b/>
        <sz val="9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  -ostvarenje  na dan 01.studeni 2017.</t>
    </r>
  </si>
  <si>
    <t>2.6.2017./24.6.2017.</t>
  </si>
  <si>
    <t>717.000,00                       (mjesečno paušalno 29.875,00)</t>
  </si>
  <si>
    <t>Mješoviti ugovor za nadogradnju i usluge proširene podrške Središnjeg informacijskog sustava sanitarne inspekcije Ministarstva zdravstva u razdoblje od dvije godine od sklapanja ugovora</t>
  </si>
  <si>
    <t>25.07.2017. /01.10.2017.</t>
  </si>
  <si>
    <t>10.08.2017./    15.09.2017.</t>
  </si>
  <si>
    <t>06.09.2017./  07.09.2017.</t>
  </si>
  <si>
    <r>
      <t xml:space="preserve">Konačni iznos koji je naručitelj isplatio na temelju ugovora o  nabavi  te obrazloženje ukoliko je taj iznos veći od ugovorenog                                                    </t>
    </r>
    <r>
      <rPr>
        <b/>
        <sz val="9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  -ostvarenje  na dan 01.studeni 2017.</t>
    </r>
  </si>
  <si>
    <t>04.05.2017. /31.05.2018.</t>
  </si>
  <si>
    <t>143.996,50 kuna bez PDV-a, a 36.287,79 kuna plaćeno na ime PDV-a u Državni proračun RH.</t>
  </si>
  <si>
    <t>12.05.2017., 60 radnih dana -10.07.2017.</t>
  </si>
  <si>
    <t>Nabava startas tenisica s prigodnim tiskom promotivnog materijala povodom obilježavanja Nacionalnog dana darivanja organa i desetogodišnjeg članstva Hrvatske u Eurotransplantu, 24.05.2017. godine</t>
  </si>
  <si>
    <t>20.03.2017., do ispunjenja svih obveza ili do sklapanja ugovora u otvorenom postupku (01.06.2017.)</t>
  </si>
  <si>
    <t>10.04.2017. / 20.06.2017.</t>
  </si>
  <si>
    <r>
      <t>58.782,53</t>
    </r>
    <r>
      <rPr>
        <sz val="11"/>
        <rFont val="Arial"/>
        <family val="2"/>
      </rPr>
      <t> </t>
    </r>
  </si>
  <si>
    <t>24.05.2017.</t>
  </si>
  <si>
    <t>86.400,00 kuna</t>
  </si>
  <si>
    <t>07.07.2017.</t>
  </si>
  <si>
    <t>24.02.2017./01.03.-31.12.2017.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</si>
</sst>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-41A]d\.\ mmmm\ yyyy"/>
    <numFmt numFmtId="168" formatCode="#,##0.00;[Red]#,##0.00"/>
    <numFmt numFmtId="169" formatCode="&quot;True&quot;;&quot;True&quot;;&quot;False&quot;"/>
    <numFmt numFmtId="170" formatCode="[$¥€-2]\ #,##0.00_);[Red]\([$€-2]\ #,##0.00\)"/>
    <numFmt numFmtId="171" formatCode="#,##0.00\ &quot;kn&quot;"/>
    <numFmt numFmtId="172" formatCode="mmm/yyyy"/>
    <numFmt numFmtId="173" formatCode="[$-41A]d\.\ mmmm\ yyyy\."/>
    <numFmt numFmtId="174" formatCode="#,##0.0"/>
    <numFmt numFmtId="175" formatCode="dd/mm/yy/;@"/>
    <numFmt numFmtId="176" formatCode="0.0"/>
  </numFmts>
  <fonts count="57">
    <font>
      <sz val="10"/>
      <name val="Arial"/>
      <family val="0"/>
    </font>
    <font>
      <sz val="11"/>
      <name val="Arial"/>
      <family val="2"/>
    </font>
    <font>
      <sz val="8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trike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trike/>
      <sz val="9"/>
      <name val="Arial"/>
      <family val="2"/>
    </font>
    <font>
      <sz val="11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2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0" fillId="21" borderId="1" applyNumberFormat="0" applyFont="0" applyAlignment="0" applyProtection="0"/>
    <xf numFmtId="0" fontId="4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1" fillId="29" borderId="2" applyNumberFormat="0" applyAlignment="0" applyProtection="0"/>
    <xf numFmtId="0" fontId="42" fillId="29" borderId="3" applyNumberFormat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2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3" fontId="0" fillId="35" borderId="11" xfId="0" applyNumberFormat="1" applyFont="1" applyFill="1" applyBorder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20" borderId="11" xfId="0" applyFont="1" applyFill="1" applyBorder="1" applyAlignment="1">
      <alignment horizontal="left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left" vertical="center" wrapText="1"/>
    </xf>
    <xf numFmtId="8" fontId="1" fillId="0" borderId="11" xfId="0" applyNumberFormat="1" applyFont="1" applyBorder="1" applyAlignment="1">
      <alignment horizontal="center" vertical="center" wrapText="1"/>
    </xf>
    <xf numFmtId="171" fontId="1" fillId="0" borderId="11" xfId="0" applyNumberFormat="1" applyFont="1" applyBorder="1" applyAlignment="1">
      <alignment horizontal="center" vertical="center"/>
    </xf>
    <xf numFmtId="171" fontId="1" fillId="0" borderId="11" xfId="0" applyNumberFormat="1" applyFont="1" applyBorder="1" applyAlignment="1">
      <alignment horizontal="center" vertical="center"/>
    </xf>
    <xf numFmtId="171" fontId="1" fillId="35" borderId="11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171" fontId="1" fillId="0" borderId="11" xfId="0" applyNumberFormat="1" applyFont="1" applyBorder="1" applyAlignment="1">
      <alignment horizontal="center" vertical="center" wrapText="1"/>
    </xf>
    <xf numFmtId="8" fontId="1" fillId="0" borderId="0" xfId="0" applyNumberFormat="1" applyFont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center" wrapText="1"/>
    </xf>
    <xf numFmtId="8" fontId="1" fillId="0" borderId="11" xfId="0" applyNumberFormat="1" applyFont="1" applyBorder="1" applyAlignment="1">
      <alignment horizontal="center" vertical="center"/>
    </xf>
    <xf numFmtId="3" fontId="0" fillId="35" borderId="15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8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71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0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71" fontId="16" fillId="0" borderId="11" xfId="0" applyNumberFormat="1" applyFont="1" applyBorder="1" applyAlignment="1">
      <alignment horizontal="center" vertical="center" wrapText="1"/>
    </xf>
    <xf numFmtId="4" fontId="55" fillId="0" borderId="0" xfId="0" applyNumberFormat="1" applyFont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2" fontId="6" fillId="0" borderId="0" xfId="0" applyNumberFormat="1" applyFont="1" applyFill="1" applyBorder="1" applyAlignment="1">
      <alignment/>
    </xf>
    <xf numFmtId="171" fontId="6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1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no 2 2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64"/>
  <sheetViews>
    <sheetView tabSelected="1" zoomScale="80" zoomScaleNormal="8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3" sqref="B3:I3"/>
    </sheetView>
  </sheetViews>
  <sheetFormatPr defaultColWidth="12.57421875" defaultRowHeight="12.75"/>
  <cols>
    <col min="1" max="1" width="4.421875" style="18" customWidth="1"/>
    <col min="2" max="2" width="44.00390625" style="16" customWidth="1"/>
    <col min="3" max="3" width="28.421875" style="21" customWidth="1"/>
    <col min="4" max="4" width="25.57421875" style="17" customWidth="1"/>
    <col min="5" max="5" width="23.8515625" style="7" customWidth="1"/>
    <col min="6" max="6" width="25.00390625" style="7" customWidth="1"/>
    <col min="7" max="7" width="27.28125" style="11" customWidth="1"/>
    <col min="8" max="8" width="45.57421875" style="10" customWidth="1"/>
    <col min="9" max="9" width="32.421875" style="10" customWidth="1"/>
    <col min="10" max="10" width="14.421875" style="12" hidden="1" customWidth="1"/>
    <col min="11" max="16384" width="12.57421875" style="1" customWidth="1"/>
  </cols>
  <sheetData>
    <row r="1" ht="15" customHeight="1" hidden="1">
      <c r="B1" s="14" t="s">
        <v>2</v>
      </c>
    </row>
    <row r="2" ht="25.5" customHeight="1">
      <c r="B2" s="15" t="s">
        <v>13</v>
      </c>
    </row>
    <row r="3" spans="1:9" ht="18">
      <c r="A3" s="24" t="s">
        <v>9</v>
      </c>
      <c r="B3" s="90" t="s">
        <v>217</v>
      </c>
      <c r="C3" s="90"/>
      <c r="D3" s="90"/>
      <c r="E3" s="90"/>
      <c r="F3" s="90"/>
      <c r="G3" s="90"/>
      <c r="H3" s="90"/>
      <c r="I3" s="90"/>
    </row>
    <row r="4" spans="1:6" ht="15" thickBot="1">
      <c r="A4" s="19"/>
      <c r="B4" s="12"/>
      <c r="C4" s="22"/>
      <c r="E4" s="8"/>
      <c r="F4" s="8"/>
    </row>
    <row r="5" spans="1:9" s="3" customFormat="1" ht="130.5" customHeight="1">
      <c r="A5" s="6" t="s">
        <v>0</v>
      </c>
      <c r="B5" s="6" t="s">
        <v>1</v>
      </c>
      <c r="C5" s="23" t="s">
        <v>8</v>
      </c>
      <c r="D5" s="4" t="s">
        <v>19</v>
      </c>
      <c r="E5" s="5" t="s">
        <v>6</v>
      </c>
      <c r="F5" s="5" t="s">
        <v>4</v>
      </c>
      <c r="G5" s="4" t="s">
        <v>3</v>
      </c>
      <c r="H5" s="4" t="s">
        <v>5</v>
      </c>
      <c r="I5" s="6" t="s">
        <v>218</v>
      </c>
    </row>
    <row r="6" spans="1:9" s="2" customFormat="1" ht="14.25" customHeight="1">
      <c r="A6" s="29">
        <v>0</v>
      </c>
      <c r="B6" s="2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13">
        <v>8</v>
      </c>
    </row>
    <row r="7" spans="1:9" s="2" customFormat="1" ht="72.75" customHeight="1">
      <c r="A7" s="28" t="s">
        <v>7</v>
      </c>
      <c r="B7" s="33" t="s">
        <v>14</v>
      </c>
      <c r="C7" s="35" t="s">
        <v>15</v>
      </c>
      <c r="D7" s="36" t="s">
        <v>18</v>
      </c>
      <c r="E7" s="37">
        <v>361550.45</v>
      </c>
      <c r="F7" s="38" t="s">
        <v>62</v>
      </c>
      <c r="G7" s="35" t="s">
        <v>16</v>
      </c>
      <c r="H7" s="38" t="s">
        <v>12</v>
      </c>
      <c r="I7" s="39">
        <v>192797.87</v>
      </c>
    </row>
    <row r="8" spans="1:9" s="2" customFormat="1" ht="72.75" customHeight="1">
      <c r="A8" s="28" t="s">
        <v>24</v>
      </c>
      <c r="B8" s="33" t="s">
        <v>38</v>
      </c>
      <c r="C8" s="35" t="s">
        <v>39</v>
      </c>
      <c r="D8" s="36" t="s">
        <v>18</v>
      </c>
      <c r="E8" s="37">
        <v>375000</v>
      </c>
      <c r="F8" s="35" t="s">
        <v>40</v>
      </c>
      <c r="G8" s="35" t="s">
        <v>41</v>
      </c>
      <c r="H8" s="38" t="s">
        <v>42</v>
      </c>
      <c r="I8" s="39">
        <v>109216</v>
      </c>
    </row>
    <row r="9" spans="1:9" s="2" customFormat="1" ht="72.75" customHeight="1">
      <c r="A9" s="28" t="s">
        <v>29</v>
      </c>
      <c r="B9" s="33" t="s">
        <v>74</v>
      </c>
      <c r="C9" s="35" t="s">
        <v>75</v>
      </c>
      <c r="D9" s="36" t="s">
        <v>18</v>
      </c>
      <c r="E9" s="47" t="s">
        <v>78</v>
      </c>
      <c r="F9" s="35" t="s">
        <v>76</v>
      </c>
      <c r="G9" s="35" t="s">
        <v>77</v>
      </c>
      <c r="H9" s="38" t="s">
        <v>86</v>
      </c>
      <c r="I9" s="39" t="s">
        <v>232</v>
      </c>
    </row>
    <row r="10" spans="1:9" s="2" customFormat="1" ht="72.75" customHeight="1">
      <c r="A10" s="28" t="s">
        <v>30</v>
      </c>
      <c r="B10" s="33" t="s">
        <v>79</v>
      </c>
      <c r="C10" s="35" t="s">
        <v>85</v>
      </c>
      <c r="D10" s="36" t="s">
        <v>80</v>
      </c>
      <c r="E10" s="47" t="s">
        <v>81</v>
      </c>
      <c r="F10" s="35" t="s">
        <v>82</v>
      </c>
      <c r="G10" s="35" t="s">
        <v>83</v>
      </c>
      <c r="H10" s="38" t="s">
        <v>84</v>
      </c>
      <c r="I10" s="39">
        <v>102500</v>
      </c>
    </row>
    <row r="11" spans="1:9" s="2" customFormat="1" ht="72.75" customHeight="1">
      <c r="A11" s="28" t="s">
        <v>107</v>
      </c>
      <c r="B11" s="33" t="s">
        <v>106</v>
      </c>
      <c r="C11" s="35" t="s">
        <v>108</v>
      </c>
      <c r="D11" s="36" t="s">
        <v>18</v>
      </c>
      <c r="E11" s="47" t="s">
        <v>220</v>
      </c>
      <c r="F11" s="35" t="s">
        <v>92</v>
      </c>
      <c r="G11" s="35" t="s">
        <v>109</v>
      </c>
      <c r="H11" s="38" t="s">
        <v>110</v>
      </c>
      <c r="I11" s="39"/>
    </row>
    <row r="12" spans="1:9" s="2" customFormat="1" ht="72.75" customHeight="1">
      <c r="A12" s="28" t="s">
        <v>51</v>
      </c>
      <c r="B12" s="33" t="s">
        <v>221</v>
      </c>
      <c r="C12" s="35" t="s">
        <v>138</v>
      </c>
      <c r="D12" s="36" t="s">
        <v>18</v>
      </c>
      <c r="E12" s="47">
        <v>1745000</v>
      </c>
      <c r="F12" s="35" t="s">
        <v>139</v>
      </c>
      <c r="G12" s="35" t="s">
        <v>140</v>
      </c>
      <c r="H12" s="38" t="s">
        <v>141</v>
      </c>
      <c r="I12" s="39">
        <v>47568.75</v>
      </c>
    </row>
    <row r="13" spans="1:9" s="2" customFormat="1" ht="72.75" customHeight="1">
      <c r="A13" s="28" t="s">
        <v>55</v>
      </c>
      <c r="B13" s="33" t="s">
        <v>148</v>
      </c>
      <c r="C13" s="35" t="s">
        <v>149</v>
      </c>
      <c r="D13" s="36" t="s">
        <v>18</v>
      </c>
      <c r="E13" s="47">
        <v>13481810</v>
      </c>
      <c r="F13" s="35" t="s">
        <v>150</v>
      </c>
      <c r="G13" s="35" t="s">
        <v>151</v>
      </c>
      <c r="H13" s="35" t="s">
        <v>152</v>
      </c>
      <c r="I13" s="39">
        <v>0</v>
      </c>
    </row>
    <row r="14" spans="1:9" s="2" customFormat="1" ht="72.75" customHeight="1">
      <c r="A14" s="28" t="s">
        <v>58</v>
      </c>
      <c r="B14" s="33" t="s">
        <v>167</v>
      </c>
      <c r="C14" s="35" t="s">
        <v>168</v>
      </c>
      <c r="D14" s="36" t="s">
        <v>18</v>
      </c>
      <c r="E14" s="47">
        <v>995850</v>
      </c>
      <c r="F14" s="68">
        <v>42991</v>
      </c>
      <c r="G14" s="35" t="s">
        <v>169</v>
      </c>
      <c r="H14" s="35" t="s">
        <v>170</v>
      </c>
      <c r="I14" s="39">
        <v>85500</v>
      </c>
    </row>
    <row r="15" spans="1:9" s="2" customFormat="1" ht="109.5" customHeight="1">
      <c r="A15" s="28" t="s">
        <v>64</v>
      </c>
      <c r="B15" s="33" t="s">
        <v>211</v>
      </c>
      <c r="C15" s="35" t="s">
        <v>212</v>
      </c>
      <c r="D15" s="36" t="s">
        <v>18</v>
      </c>
      <c r="E15" s="47">
        <v>8765550</v>
      </c>
      <c r="F15" s="68" t="s">
        <v>213</v>
      </c>
      <c r="G15" s="35" t="s">
        <v>214</v>
      </c>
      <c r="H15" s="35" t="s">
        <v>152</v>
      </c>
      <c r="I15" s="39">
        <v>0</v>
      </c>
    </row>
    <row r="16" spans="1:10" s="2" customFormat="1" ht="60.75" customHeight="1" thickBot="1">
      <c r="A16" s="67"/>
      <c r="B16" s="90" t="s">
        <v>37</v>
      </c>
      <c r="C16" s="90"/>
      <c r="D16" s="90"/>
      <c r="E16" s="90"/>
      <c r="F16" s="90"/>
      <c r="G16" s="90"/>
      <c r="H16" s="90"/>
      <c r="I16" s="90"/>
      <c r="J16" s="34"/>
    </row>
    <row r="17" spans="1:9" s="20" customFormat="1" ht="84" customHeight="1">
      <c r="A17" s="6" t="s">
        <v>0</v>
      </c>
      <c r="B17" s="6" t="s">
        <v>1</v>
      </c>
      <c r="C17" s="23" t="s">
        <v>8</v>
      </c>
      <c r="D17" s="4" t="s">
        <v>45</v>
      </c>
      <c r="E17" s="5" t="s">
        <v>6</v>
      </c>
      <c r="F17" s="5" t="s">
        <v>4</v>
      </c>
      <c r="G17" s="4" t="s">
        <v>3</v>
      </c>
      <c r="H17" s="4" t="s">
        <v>5</v>
      </c>
      <c r="I17" s="6" t="s">
        <v>17</v>
      </c>
    </row>
    <row r="18" spans="1:9" s="20" customFormat="1" ht="13.5" customHeight="1">
      <c r="A18" s="9">
        <v>0</v>
      </c>
      <c r="B18" s="9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>
        <v>8</v>
      </c>
    </row>
    <row r="19" spans="1:9" s="20" customFormat="1" ht="38.25" customHeight="1">
      <c r="A19" s="48" t="s">
        <v>7</v>
      </c>
      <c r="B19" s="48" t="s">
        <v>43</v>
      </c>
      <c r="C19" s="48" t="s">
        <v>44</v>
      </c>
      <c r="D19" s="48" t="s">
        <v>18</v>
      </c>
      <c r="E19" s="49">
        <v>1527525</v>
      </c>
      <c r="F19" s="48" t="s">
        <v>46</v>
      </c>
      <c r="G19" s="48" t="s">
        <v>196</v>
      </c>
      <c r="H19" s="48" t="s">
        <v>47</v>
      </c>
      <c r="I19" s="49">
        <v>206987.79</v>
      </c>
    </row>
    <row r="20" spans="1:9" s="20" customFormat="1" ht="27" customHeight="1">
      <c r="A20" s="48" t="s">
        <v>24</v>
      </c>
      <c r="B20" s="48" t="s">
        <v>93</v>
      </c>
      <c r="C20" s="48" t="s">
        <v>96</v>
      </c>
      <c r="D20" s="48" t="s">
        <v>18</v>
      </c>
      <c r="E20" s="48" t="s">
        <v>99</v>
      </c>
      <c r="F20" s="48" t="s">
        <v>100</v>
      </c>
      <c r="G20" s="60" t="s">
        <v>101</v>
      </c>
      <c r="H20" s="48" t="s">
        <v>209</v>
      </c>
      <c r="I20" s="88">
        <v>4133.82</v>
      </c>
    </row>
    <row r="21" spans="1:9" s="20" customFormat="1" ht="30.75" customHeight="1">
      <c r="A21" s="48" t="s">
        <v>29</v>
      </c>
      <c r="B21" s="48" t="s">
        <v>94</v>
      </c>
      <c r="C21" s="48" t="s">
        <v>97</v>
      </c>
      <c r="D21" s="48" t="s">
        <v>18</v>
      </c>
      <c r="E21" s="48" t="s">
        <v>99</v>
      </c>
      <c r="F21" s="48" t="s">
        <v>100</v>
      </c>
      <c r="G21" s="60" t="s">
        <v>101</v>
      </c>
      <c r="H21" s="48" t="s">
        <v>209</v>
      </c>
      <c r="I21" s="88">
        <v>4133.82</v>
      </c>
    </row>
    <row r="22" spans="1:11" s="2" customFormat="1" ht="31.5" customHeight="1">
      <c r="A22" s="28" t="s">
        <v>30</v>
      </c>
      <c r="B22" s="60" t="s">
        <v>95</v>
      </c>
      <c r="C22" s="60" t="s">
        <v>98</v>
      </c>
      <c r="D22" s="60" t="s">
        <v>18</v>
      </c>
      <c r="E22" s="60" t="s">
        <v>99</v>
      </c>
      <c r="F22" s="60" t="s">
        <v>100</v>
      </c>
      <c r="G22" s="60" t="s">
        <v>101</v>
      </c>
      <c r="H22" s="69" t="s">
        <v>209</v>
      </c>
      <c r="I22" s="88">
        <v>4133.82</v>
      </c>
      <c r="J22" s="20"/>
      <c r="K22" s="20"/>
    </row>
    <row r="23" spans="1:11" s="2" customFormat="1" ht="37.5" customHeight="1">
      <c r="A23" s="28" t="s">
        <v>48</v>
      </c>
      <c r="B23" s="60" t="s">
        <v>115</v>
      </c>
      <c r="C23" s="60" t="s">
        <v>116</v>
      </c>
      <c r="D23" s="60" t="s">
        <v>18</v>
      </c>
      <c r="E23" s="60" t="s">
        <v>117</v>
      </c>
      <c r="F23" s="60" t="s">
        <v>118</v>
      </c>
      <c r="G23" s="60" t="s">
        <v>119</v>
      </c>
      <c r="H23" s="69" t="s">
        <v>120</v>
      </c>
      <c r="I23" s="80"/>
      <c r="J23" s="20"/>
      <c r="K23" s="20"/>
    </row>
    <row r="24" spans="1:11" s="2" customFormat="1" ht="37.5" customHeight="1">
      <c r="A24" s="28" t="s">
        <v>51</v>
      </c>
      <c r="B24" s="60" t="s">
        <v>115</v>
      </c>
      <c r="C24" s="60" t="s">
        <v>116</v>
      </c>
      <c r="D24" s="60" t="s">
        <v>18</v>
      </c>
      <c r="E24" s="60" t="s">
        <v>117</v>
      </c>
      <c r="F24" s="60" t="s">
        <v>118</v>
      </c>
      <c r="G24" s="60" t="s">
        <v>119</v>
      </c>
      <c r="H24" s="69" t="s">
        <v>120</v>
      </c>
      <c r="I24" s="80"/>
      <c r="J24" s="20"/>
      <c r="K24" s="20"/>
    </row>
    <row r="25" spans="1:11" s="2" customFormat="1" ht="37.5" customHeight="1">
      <c r="A25" s="78" t="s">
        <v>55</v>
      </c>
      <c r="B25" s="60" t="s">
        <v>172</v>
      </c>
      <c r="C25" s="60" t="s">
        <v>173</v>
      </c>
      <c r="D25" s="60" t="s">
        <v>18</v>
      </c>
      <c r="E25" s="79">
        <v>246462.78</v>
      </c>
      <c r="F25" s="60" t="s">
        <v>174</v>
      </c>
      <c r="G25" s="60" t="s">
        <v>175</v>
      </c>
      <c r="H25" s="79" t="s">
        <v>176</v>
      </c>
      <c r="I25" s="49">
        <v>199061.23</v>
      </c>
      <c r="J25" s="20"/>
      <c r="K25" s="20"/>
    </row>
    <row r="26" spans="1:11" s="2" customFormat="1" ht="40.5" customHeight="1">
      <c r="A26" s="78" t="s">
        <v>58</v>
      </c>
      <c r="B26" s="60" t="s">
        <v>177</v>
      </c>
      <c r="C26" s="60" t="s">
        <v>178</v>
      </c>
      <c r="D26" s="60" t="s">
        <v>18</v>
      </c>
      <c r="E26" s="79">
        <v>23133.75</v>
      </c>
      <c r="F26" s="60" t="s">
        <v>179</v>
      </c>
      <c r="G26" s="60" t="s">
        <v>181</v>
      </c>
      <c r="H26" s="79" t="s">
        <v>180</v>
      </c>
      <c r="I26" s="89">
        <v>0</v>
      </c>
      <c r="J26" s="20"/>
      <c r="K26" s="20"/>
    </row>
    <row r="27" spans="1:11" s="2" customFormat="1" ht="37.5" customHeight="1">
      <c r="A27" s="78" t="s">
        <v>64</v>
      </c>
      <c r="B27" s="81" t="s">
        <v>182</v>
      </c>
      <c r="C27" s="60" t="s">
        <v>183</v>
      </c>
      <c r="D27" s="60" t="s">
        <v>18</v>
      </c>
      <c r="E27" s="79">
        <v>134176.55</v>
      </c>
      <c r="F27" s="60" t="s">
        <v>179</v>
      </c>
      <c r="G27" s="60" t="s">
        <v>181</v>
      </c>
      <c r="H27" s="79" t="s">
        <v>180</v>
      </c>
      <c r="I27" s="89">
        <v>0</v>
      </c>
      <c r="J27" s="20"/>
      <c r="K27" s="20"/>
    </row>
    <row r="28" spans="1:11" s="2" customFormat="1" ht="48.75" customHeight="1">
      <c r="A28" s="78" t="s">
        <v>68</v>
      </c>
      <c r="B28" s="81" t="s">
        <v>184</v>
      </c>
      <c r="C28" s="60" t="s">
        <v>185</v>
      </c>
      <c r="D28" s="60" t="s">
        <v>18</v>
      </c>
      <c r="E28" s="79">
        <v>119725</v>
      </c>
      <c r="F28" s="60" t="s">
        <v>186</v>
      </c>
      <c r="G28" s="60" t="s">
        <v>187</v>
      </c>
      <c r="H28" s="79" t="s">
        <v>180</v>
      </c>
      <c r="I28" s="89">
        <v>0</v>
      </c>
      <c r="J28" s="20"/>
      <c r="K28" s="20"/>
    </row>
    <row r="29" spans="1:11" s="2" customFormat="1" ht="37.5" customHeight="1">
      <c r="A29" s="78" t="s">
        <v>71</v>
      </c>
      <c r="B29" s="81" t="s">
        <v>188</v>
      </c>
      <c r="C29" s="60" t="s">
        <v>189</v>
      </c>
      <c r="D29" s="60" t="s">
        <v>18</v>
      </c>
      <c r="E29" s="79">
        <v>12035.8</v>
      </c>
      <c r="F29" s="60" t="s">
        <v>190</v>
      </c>
      <c r="G29" s="60" t="s">
        <v>191</v>
      </c>
      <c r="H29" s="79" t="s">
        <v>192</v>
      </c>
      <c r="I29" s="49">
        <v>7064.779999999999</v>
      </c>
      <c r="J29" s="20"/>
      <c r="K29" s="20"/>
    </row>
    <row r="30" spans="1:11" s="2" customFormat="1" ht="48.75" customHeight="1">
      <c r="A30" s="78" t="s">
        <v>87</v>
      </c>
      <c r="B30" s="81" t="s">
        <v>202</v>
      </c>
      <c r="C30" s="60" t="s">
        <v>194</v>
      </c>
      <c r="D30" s="60" t="s">
        <v>18</v>
      </c>
      <c r="E30" s="79">
        <v>37018.67</v>
      </c>
      <c r="F30" s="82">
        <v>42773</v>
      </c>
      <c r="G30" s="60" t="s">
        <v>191</v>
      </c>
      <c r="H30" s="79" t="s">
        <v>201</v>
      </c>
      <c r="I30" s="49">
        <v>32332.930000000004</v>
      </c>
      <c r="J30" s="20"/>
      <c r="K30" s="20"/>
    </row>
    <row r="31" spans="1:11" s="2" customFormat="1" ht="45.75" customHeight="1">
      <c r="A31" s="78" t="s">
        <v>89</v>
      </c>
      <c r="B31" s="81" t="s">
        <v>193</v>
      </c>
      <c r="C31" s="60" t="s">
        <v>194</v>
      </c>
      <c r="D31" s="60" t="s">
        <v>18</v>
      </c>
      <c r="E31" s="79"/>
      <c r="F31" s="60" t="s">
        <v>195</v>
      </c>
      <c r="G31" s="60" t="s">
        <v>191</v>
      </c>
      <c r="H31" s="82">
        <v>43395</v>
      </c>
      <c r="I31" s="80"/>
      <c r="J31" s="20"/>
      <c r="K31" s="20"/>
    </row>
    <row r="32" spans="1:11" s="2" customFormat="1" ht="37.5" customHeight="1">
      <c r="A32" s="78" t="s">
        <v>103</v>
      </c>
      <c r="B32" s="81" t="s">
        <v>200</v>
      </c>
      <c r="C32" s="60" t="s">
        <v>197</v>
      </c>
      <c r="D32" s="60" t="s">
        <v>18</v>
      </c>
      <c r="E32" s="79"/>
      <c r="F32" s="60" t="s">
        <v>199</v>
      </c>
      <c r="G32" s="60" t="s">
        <v>198</v>
      </c>
      <c r="H32" s="79" t="s">
        <v>170</v>
      </c>
      <c r="I32" s="80"/>
      <c r="J32" s="20"/>
      <c r="K32" s="20"/>
    </row>
    <row r="33" spans="1:11" s="2" customFormat="1" ht="37.5" customHeight="1">
      <c r="A33" s="78" t="s">
        <v>111</v>
      </c>
      <c r="B33" s="81" t="s">
        <v>208</v>
      </c>
      <c r="C33" s="60" t="s">
        <v>206</v>
      </c>
      <c r="D33" s="60" t="s">
        <v>18</v>
      </c>
      <c r="E33" s="79">
        <v>16298.37</v>
      </c>
      <c r="F33" s="82">
        <v>42747</v>
      </c>
      <c r="G33" s="60" t="s">
        <v>203</v>
      </c>
      <c r="H33" s="79" t="s">
        <v>204</v>
      </c>
      <c r="I33" s="49">
        <v>14916.67</v>
      </c>
      <c r="J33" s="20"/>
      <c r="K33" s="20"/>
    </row>
    <row r="34" spans="1:11" s="2" customFormat="1" ht="37.5" customHeight="1">
      <c r="A34" s="78" t="s">
        <v>121</v>
      </c>
      <c r="B34" s="81" t="s">
        <v>207</v>
      </c>
      <c r="C34" s="60" t="s">
        <v>206</v>
      </c>
      <c r="D34" s="60" t="s">
        <v>18</v>
      </c>
      <c r="E34" s="79">
        <v>59873.93</v>
      </c>
      <c r="F34" s="82">
        <v>42812</v>
      </c>
      <c r="G34" s="60" t="s">
        <v>203</v>
      </c>
      <c r="H34" s="79" t="s">
        <v>205</v>
      </c>
      <c r="I34" s="79">
        <v>59873.93</v>
      </c>
      <c r="J34" s="20"/>
      <c r="K34" s="20"/>
    </row>
    <row r="35" spans="1:11" ht="32.25" customHeight="1">
      <c r="A35" s="30"/>
      <c r="J35" s="31" t="s">
        <v>10</v>
      </c>
      <c r="K35" s="26"/>
    </row>
    <row r="36" spans="1:11" ht="32.25" customHeight="1">
      <c r="A36" s="25"/>
      <c r="C36" s="91" t="s">
        <v>63</v>
      </c>
      <c r="D36" s="91"/>
      <c r="E36" s="91"/>
      <c r="F36" s="43"/>
      <c r="J36" s="27" t="s">
        <v>11</v>
      </c>
      <c r="K36" s="26"/>
    </row>
    <row r="37" spans="1:9" s="2" customFormat="1" ht="85.5" customHeight="1">
      <c r="A37" s="44" t="s">
        <v>0</v>
      </c>
      <c r="B37" s="45" t="s">
        <v>1</v>
      </c>
      <c r="C37" s="45" t="s">
        <v>22</v>
      </c>
      <c r="D37" s="45" t="s">
        <v>20</v>
      </c>
      <c r="E37" s="46" t="s">
        <v>21</v>
      </c>
      <c r="F37" s="46" t="s">
        <v>34</v>
      </c>
      <c r="G37" s="6" t="s">
        <v>225</v>
      </c>
      <c r="H37" s="10"/>
      <c r="I37" s="10"/>
    </row>
    <row r="38" spans="1:9" s="2" customFormat="1" ht="85.5" customHeight="1">
      <c r="A38" s="41" t="s">
        <v>7</v>
      </c>
      <c r="B38" s="33" t="s">
        <v>61</v>
      </c>
      <c r="C38" s="62">
        <v>83355</v>
      </c>
      <c r="D38" s="47" t="s">
        <v>23</v>
      </c>
      <c r="E38" s="32" t="s">
        <v>230</v>
      </c>
      <c r="F38" s="32" t="s">
        <v>35</v>
      </c>
      <c r="G38" s="32">
        <v>53964.43</v>
      </c>
      <c r="H38" s="10"/>
      <c r="I38" s="42"/>
    </row>
    <row r="39" spans="1:8" s="20" customFormat="1" ht="33" customHeight="1">
      <c r="A39" s="41" t="s">
        <v>24</v>
      </c>
      <c r="B39" s="33" t="s">
        <v>25</v>
      </c>
      <c r="C39" s="61">
        <v>74625</v>
      </c>
      <c r="D39" s="47" t="s">
        <v>26</v>
      </c>
      <c r="E39" s="32" t="s">
        <v>236</v>
      </c>
      <c r="F39" s="32" t="s">
        <v>35</v>
      </c>
      <c r="G39" s="39"/>
      <c r="H39" s="10"/>
    </row>
    <row r="40" spans="1:8" s="20" customFormat="1" ht="49.5" customHeight="1">
      <c r="A40" s="41" t="s">
        <v>29</v>
      </c>
      <c r="B40" s="33" t="s">
        <v>27</v>
      </c>
      <c r="C40" s="61">
        <v>105600</v>
      </c>
      <c r="D40" s="47" t="s">
        <v>28</v>
      </c>
      <c r="E40" s="32" t="s">
        <v>73</v>
      </c>
      <c r="F40" s="32" t="s">
        <v>35</v>
      </c>
      <c r="G40" s="32" t="s">
        <v>234</v>
      </c>
      <c r="H40" s="10"/>
    </row>
    <row r="41" spans="1:8" s="20" customFormat="1" ht="27" customHeight="1">
      <c r="A41" s="41" t="s">
        <v>30</v>
      </c>
      <c r="B41" s="33" t="s">
        <v>31</v>
      </c>
      <c r="C41" s="61">
        <v>54378.85</v>
      </c>
      <c r="D41" s="47" t="s">
        <v>32</v>
      </c>
      <c r="E41" s="32" t="s">
        <v>33</v>
      </c>
      <c r="F41" s="32" t="s">
        <v>36</v>
      </c>
      <c r="G41" s="32">
        <f>+C41</f>
        <v>54378.85</v>
      </c>
      <c r="H41" s="10"/>
    </row>
    <row r="42" spans="1:10" ht="46.5" customHeight="1">
      <c r="A42" s="41" t="s">
        <v>48</v>
      </c>
      <c r="B42" s="33" t="s">
        <v>49</v>
      </c>
      <c r="C42" s="53">
        <v>199888.8</v>
      </c>
      <c r="D42" s="47" t="s">
        <v>50</v>
      </c>
      <c r="E42" s="32" t="s">
        <v>231</v>
      </c>
      <c r="F42" s="32" t="s">
        <v>35</v>
      </c>
      <c r="G42" s="32">
        <v>159866.4</v>
      </c>
      <c r="J42" s="2"/>
    </row>
    <row r="43" spans="1:10" s="20" customFormat="1" ht="30.75" customHeight="1">
      <c r="A43" s="41" t="s">
        <v>51</v>
      </c>
      <c r="B43" s="33" t="s">
        <v>52</v>
      </c>
      <c r="C43" s="53">
        <v>29720</v>
      </c>
      <c r="D43" s="47" t="s">
        <v>53</v>
      </c>
      <c r="E43" s="32" t="s">
        <v>54</v>
      </c>
      <c r="F43" s="32" t="s">
        <v>36</v>
      </c>
      <c r="G43" s="32">
        <f>+C43</f>
        <v>29720</v>
      </c>
      <c r="H43" s="10"/>
      <c r="I43" s="10"/>
      <c r="J43" s="2"/>
    </row>
    <row r="44" spans="1:10" s="20" customFormat="1" ht="45" customHeight="1">
      <c r="A44" s="41" t="s">
        <v>55</v>
      </c>
      <c r="B44" s="33" t="s">
        <v>56</v>
      </c>
      <c r="C44" s="53">
        <v>74625</v>
      </c>
      <c r="D44" s="47" t="s">
        <v>57</v>
      </c>
      <c r="E44" s="32" t="s">
        <v>228</v>
      </c>
      <c r="F44" s="32" t="s">
        <v>36</v>
      </c>
      <c r="G44" s="32">
        <f>+C44</f>
        <v>74625</v>
      </c>
      <c r="H44" s="10"/>
      <c r="I44" s="10"/>
      <c r="J44" s="2"/>
    </row>
    <row r="45" spans="1:15" s="20" customFormat="1" ht="83.25" customHeight="1">
      <c r="A45" s="41" t="s">
        <v>58</v>
      </c>
      <c r="B45" s="33" t="s">
        <v>59</v>
      </c>
      <c r="C45" s="53">
        <v>180460</v>
      </c>
      <c r="D45" s="47" t="s">
        <v>60</v>
      </c>
      <c r="E45" s="32" t="s">
        <v>226</v>
      </c>
      <c r="F45" s="32" t="s">
        <v>36</v>
      </c>
      <c r="G45" s="86" t="s">
        <v>227</v>
      </c>
      <c r="H45" s="85"/>
      <c r="J45" s="2"/>
      <c r="O45" s="87"/>
    </row>
    <row r="46" spans="1:10" s="20" customFormat="1" ht="47.25" customHeight="1">
      <c r="A46" s="41" t="s">
        <v>64</v>
      </c>
      <c r="B46" s="50" t="s">
        <v>65</v>
      </c>
      <c r="C46" s="54">
        <v>54696.52</v>
      </c>
      <c r="D46" s="58" t="s">
        <v>66</v>
      </c>
      <c r="E46" s="32" t="s">
        <v>67</v>
      </c>
      <c r="F46" s="32" t="s">
        <v>36</v>
      </c>
      <c r="G46" s="32">
        <f>+C46</f>
        <v>54696.52</v>
      </c>
      <c r="H46" s="10"/>
      <c r="I46" s="10"/>
      <c r="J46" s="2"/>
    </row>
    <row r="47" spans="1:9" s="20" customFormat="1" ht="45.75" customHeight="1">
      <c r="A47" s="41" t="s">
        <v>68</v>
      </c>
      <c r="B47" s="40" t="s">
        <v>69</v>
      </c>
      <c r="C47" s="55">
        <v>43832.14</v>
      </c>
      <c r="D47" s="51" t="s">
        <v>66</v>
      </c>
      <c r="E47" s="32" t="s">
        <v>70</v>
      </c>
      <c r="F47" s="32" t="s">
        <v>36</v>
      </c>
      <c r="G47" s="32">
        <f>+C47</f>
        <v>43832.14</v>
      </c>
      <c r="H47" s="10"/>
      <c r="I47" s="10"/>
    </row>
    <row r="48" spans="1:10" ht="76.5" customHeight="1">
      <c r="A48" s="40" t="s">
        <v>71</v>
      </c>
      <c r="B48" s="52" t="s">
        <v>229</v>
      </c>
      <c r="C48" s="56">
        <v>43125</v>
      </c>
      <c r="D48" s="47" t="s">
        <v>72</v>
      </c>
      <c r="E48" s="32" t="s">
        <v>233</v>
      </c>
      <c r="F48" s="32" t="s">
        <v>36</v>
      </c>
      <c r="G48" s="32">
        <f>+C48</f>
        <v>43125</v>
      </c>
      <c r="J48" s="2"/>
    </row>
    <row r="49" spans="1:10" ht="69" customHeight="1">
      <c r="A49" s="40" t="s">
        <v>87</v>
      </c>
      <c r="B49" s="50" t="s">
        <v>102</v>
      </c>
      <c r="C49" s="57">
        <v>75985</v>
      </c>
      <c r="D49" s="59" t="s">
        <v>88</v>
      </c>
      <c r="E49" s="38" t="s">
        <v>219</v>
      </c>
      <c r="F49" s="47" t="s">
        <v>36</v>
      </c>
      <c r="G49" s="32">
        <f>+C49</f>
        <v>75985</v>
      </c>
      <c r="J49" s="2"/>
    </row>
    <row r="50" spans="1:10" s="77" customFormat="1" ht="69" customHeight="1">
      <c r="A50" s="74" t="s">
        <v>89</v>
      </c>
      <c r="B50" s="75" t="s">
        <v>90</v>
      </c>
      <c r="C50" s="76">
        <v>39198</v>
      </c>
      <c r="D50" s="58" t="s">
        <v>91</v>
      </c>
      <c r="E50" s="36" t="s">
        <v>171</v>
      </c>
      <c r="F50" s="72" t="s">
        <v>215</v>
      </c>
      <c r="G50" s="83">
        <f>+C50</f>
        <v>39198</v>
      </c>
      <c r="H50" s="73"/>
      <c r="I50" s="73"/>
      <c r="J50" s="2"/>
    </row>
    <row r="51" spans="1:10" ht="69" customHeight="1">
      <c r="A51" s="40" t="s">
        <v>103</v>
      </c>
      <c r="B51" s="50" t="s">
        <v>125</v>
      </c>
      <c r="C51" s="54">
        <v>41866.56</v>
      </c>
      <c r="D51" s="58" t="s">
        <v>126</v>
      </c>
      <c r="E51" s="35" t="s">
        <v>216</v>
      </c>
      <c r="F51" s="47" t="s">
        <v>35</v>
      </c>
      <c r="G51" s="32">
        <v>22942.57</v>
      </c>
      <c r="J51" s="2"/>
    </row>
    <row r="52" spans="1:10" s="20" customFormat="1" ht="47.25" customHeight="1">
      <c r="A52" s="41" t="s">
        <v>111</v>
      </c>
      <c r="B52" s="50" t="s">
        <v>104</v>
      </c>
      <c r="C52" s="54">
        <v>50589.62</v>
      </c>
      <c r="D52" s="58" t="s">
        <v>66</v>
      </c>
      <c r="E52" s="32" t="s">
        <v>105</v>
      </c>
      <c r="F52" s="32" t="s">
        <v>36</v>
      </c>
      <c r="G52" s="32">
        <f>+C52</f>
        <v>50589.62</v>
      </c>
      <c r="H52" s="10"/>
      <c r="I52" s="10"/>
      <c r="J52" s="2"/>
    </row>
    <row r="53" spans="1:10" ht="75" customHeight="1">
      <c r="A53" s="41" t="s">
        <v>121</v>
      </c>
      <c r="B53" s="50" t="s">
        <v>113</v>
      </c>
      <c r="C53" s="54">
        <v>247500</v>
      </c>
      <c r="D53" s="58" t="s">
        <v>114</v>
      </c>
      <c r="E53" s="32" t="s">
        <v>235</v>
      </c>
      <c r="F53" s="32" t="s">
        <v>112</v>
      </c>
      <c r="G53" s="32"/>
      <c r="J53" s="2"/>
    </row>
    <row r="54" spans="1:10" ht="75.75" customHeight="1">
      <c r="A54" s="40" t="s">
        <v>121</v>
      </c>
      <c r="B54" s="50" t="s">
        <v>122</v>
      </c>
      <c r="C54" s="57">
        <v>66055.64</v>
      </c>
      <c r="D54" s="35" t="s">
        <v>123</v>
      </c>
      <c r="E54" s="32" t="s">
        <v>124</v>
      </c>
      <c r="F54" s="32" t="s">
        <v>36</v>
      </c>
      <c r="G54" s="84">
        <f>+C54</f>
        <v>66055.64</v>
      </c>
      <c r="J54" s="2"/>
    </row>
    <row r="55" spans="1:10" ht="75" customHeight="1">
      <c r="A55" s="40" t="s">
        <v>127</v>
      </c>
      <c r="B55" s="50" t="s">
        <v>128</v>
      </c>
      <c r="C55" s="53">
        <v>55716.49</v>
      </c>
      <c r="D55" s="58" t="s">
        <v>66</v>
      </c>
      <c r="E55" s="32" t="s">
        <v>129</v>
      </c>
      <c r="F55" s="32" t="s">
        <v>36</v>
      </c>
      <c r="G55" s="32">
        <f>+C55</f>
        <v>55716.49</v>
      </c>
      <c r="J55" s="2"/>
    </row>
    <row r="56" spans="1:10" ht="93.75" customHeight="1">
      <c r="A56" s="35" t="s">
        <v>130</v>
      </c>
      <c r="B56" s="64" t="s">
        <v>132</v>
      </c>
      <c r="C56" s="63">
        <v>208300</v>
      </c>
      <c r="D56" s="47" t="s">
        <v>131</v>
      </c>
      <c r="E56" s="47" t="s">
        <v>222</v>
      </c>
      <c r="F56" s="47" t="s">
        <v>163</v>
      </c>
      <c r="G56" s="32">
        <v>205020</v>
      </c>
      <c r="J56" s="2"/>
    </row>
    <row r="57" spans="1:10" ht="76.5" customHeight="1">
      <c r="A57" s="16" t="s">
        <v>133</v>
      </c>
      <c r="B57" s="65" t="s">
        <v>134</v>
      </c>
      <c r="C57" s="57">
        <v>52577.6</v>
      </c>
      <c r="D57" s="58" t="s">
        <v>66</v>
      </c>
      <c r="E57" s="32" t="s">
        <v>135</v>
      </c>
      <c r="F57" s="47" t="s">
        <v>36</v>
      </c>
      <c r="G57" s="32">
        <f>+C57</f>
        <v>52577.6</v>
      </c>
      <c r="J57" s="2"/>
    </row>
    <row r="58" spans="1:10" ht="81" customHeight="1">
      <c r="A58" s="40" t="s">
        <v>136</v>
      </c>
      <c r="B58" s="50" t="s">
        <v>137</v>
      </c>
      <c r="C58" s="57">
        <v>51096.57</v>
      </c>
      <c r="D58" s="58" t="s">
        <v>66</v>
      </c>
      <c r="E58" s="32" t="s">
        <v>135</v>
      </c>
      <c r="F58" s="47" t="s">
        <v>36</v>
      </c>
      <c r="G58" s="32">
        <f>+C58</f>
        <v>51096.57</v>
      </c>
      <c r="J58" s="2"/>
    </row>
    <row r="59" spans="1:10" ht="66" customHeight="1">
      <c r="A59" s="36" t="s">
        <v>142</v>
      </c>
      <c r="B59" s="50" t="s">
        <v>143</v>
      </c>
      <c r="C59" s="66">
        <v>30814.8</v>
      </c>
      <c r="D59" s="58" t="s">
        <v>66</v>
      </c>
      <c r="E59" s="47" t="s">
        <v>144</v>
      </c>
      <c r="F59" s="47" t="s">
        <v>36</v>
      </c>
      <c r="G59" s="32">
        <f>+C59</f>
        <v>30814.8</v>
      </c>
      <c r="J59" s="2"/>
    </row>
    <row r="60" spans="1:10" ht="54" customHeight="1">
      <c r="A60" s="36" t="s">
        <v>145</v>
      </c>
      <c r="B60" s="33" t="s">
        <v>146</v>
      </c>
      <c r="C60" s="63">
        <v>110455</v>
      </c>
      <c r="D60" s="35" t="s">
        <v>147</v>
      </c>
      <c r="E60" s="47" t="s">
        <v>223</v>
      </c>
      <c r="F60" s="47" t="s">
        <v>36</v>
      </c>
      <c r="G60" s="32">
        <f>+C60</f>
        <v>110455</v>
      </c>
      <c r="J60" s="25"/>
    </row>
    <row r="61" spans="1:10" ht="54" customHeight="1">
      <c r="A61" s="36" t="s">
        <v>153</v>
      </c>
      <c r="B61" s="70" t="s">
        <v>164</v>
      </c>
      <c r="C61" s="71">
        <v>222000</v>
      </c>
      <c r="D61" s="36" t="s">
        <v>165</v>
      </c>
      <c r="E61" s="72" t="s">
        <v>210</v>
      </c>
      <c r="F61" s="72" t="s">
        <v>35</v>
      </c>
      <c r="G61" s="32">
        <v>18500</v>
      </c>
      <c r="H61" s="73"/>
      <c r="I61" s="73"/>
      <c r="J61" s="25"/>
    </row>
    <row r="62" spans="1:10" ht="66" customHeight="1">
      <c r="A62" s="36" t="s">
        <v>159</v>
      </c>
      <c r="B62" s="33" t="s">
        <v>160</v>
      </c>
      <c r="C62" s="63">
        <v>35539.1</v>
      </c>
      <c r="D62" s="35" t="s">
        <v>161</v>
      </c>
      <c r="E62" s="47" t="s">
        <v>224</v>
      </c>
      <c r="F62" s="47" t="s">
        <v>36</v>
      </c>
      <c r="G62" s="32">
        <f>+C62</f>
        <v>35539.1</v>
      </c>
      <c r="J62" s="25"/>
    </row>
    <row r="63" spans="1:7" ht="93.75" customHeight="1">
      <c r="A63" s="36" t="s">
        <v>162</v>
      </c>
      <c r="B63" s="50" t="s">
        <v>154</v>
      </c>
      <c r="C63" s="66">
        <v>34148</v>
      </c>
      <c r="D63" s="35" t="s">
        <v>155</v>
      </c>
      <c r="E63" s="47" t="s">
        <v>156</v>
      </c>
      <c r="F63" s="47" t="s">
        <v>36</v>
      </c>
      <c r="G63" s="32">
        <f>+C63</f>
        <v>34148</v>
      </c>
    </row>
    <row r="64" spans="1:7" ht="50.25" customHeight="1">
      <c r="A64" s="36" t="s">
        <v>166</v>
      </c>
      <c r="B64" s="50" t="s">
        <v>157</v>
      </c>
      <c r="C64" s="66">
        <v>43748.46</v>
      </c>
      <c r="D64" s="58" t="s">
        <v>66</v>
      </c>
      <c r="E64" s="47" t="s">
        <v>158</v>
      </c>
      <c r="F64" s="47" t="s">
        <v>36</v>
      </c>
      <c r="G64" s="32">
        <f>+C64</f>
        <v>43748.46</v>
      </c>
    </row>
  </sheetData>
  <sheetProtection/>
  <mergeCells count="3">
    <mergeCell ref="B16:I16"/>
    <mergeCell ref="B3:I3"/>
    <mergeCell ref="C36:E36"/>
  </mergeCells>
  <printOptions/>
  <pageMargins left="0.11811023622047245" right="0.15748031496062992" top="0.5905511811023623" bottom="0.5905511811023623" header="0.3937007874015748" footer="0.3937007874015748"/>
  <pageSetup fitToHeight="4" fitToWidth="1" horizontalDpi="600" verticalDpi="600" orientation="landscape" paperSize="9" scale="54" r:id="rId3"/>
  <headerFooter alignWithMargins="0">
    <oddFooter>&amp;CStranica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zmilicevic</dc:creator>
  <cp:keywords/>
  <dc:description/>
  <cp:lastModifiedBy>Denich Anamarija</cp:lastModifiedBy>
  <cp:lastPrinted>2017-11-07T10:59:17Z</cp:lastPrinted>
  <dcterms:created xsi:type="dcterms:W3CDTF">2011-03-14T13:45:56Z</dcterms:created>
  <dcterms:modified xsi:type="dcterms:W3CDTF">2017-12-01T10:13:14Z</dcterms:modified>
  <cp:category/>
  <cp:version/>
  <cp:contentType/>
  <cp:contentStatus/>
</cp:coreProperties>
</file>